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<sst xmlns="http://schemas.openxmlformats.org/spreadsheetml/2006/main" count="22" uniqueCount="16">
  <si>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АТСК</t>
  </si>
  <si>
    <t>АТСКЭ</t>
  </si>
  <si>
    <t>Монтированная емкость</t>
  </si>
  <si>
    <t>Количество служебных абонентов</t>
  </si>
  <si>
    <t>Количество справок о номерах телефонов (в сутки)</t>
  </si>
  <si>
    <t>Количество абонетов, пользующихся дополнительными услугами</t>
  </si>
  <si>
    <t>уведомление о поступлении вызова</t>
  </si>
  <si>
    <t>запрет входящей связи</t>
  </si>
  <si>
    <t>повторный вызов абонента без набора времени</t>
  </si>
  <si>
    <t>конференц-связь</t>
  </si>
  <si>
    <t>Прибыль</t>
  </si>
  <si>
    <t>Доходы</t>
  </si>
  <si>
    <t>Расходы</t>
  </si>
  <si>
    <t>Срок возврата</t>
  </si>
  <si>
    <t>Капвлож</t>
  </si>
  <si>
    <t>Срок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</si>
</sst>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C17" sqref="C17:E17"/>
    </sheetView>
  </sheetViews>
  <sheetFormatPr defaultColWidth="9.00390625" defaultRowHeight="12.75"/>
  <sheetData>
    <row r="1" spans="1:7" ht="12.75">
      <c r="A1" s="1" t="s">
        <v>2</v>
      </c>
      <c r="B1" s="1"/>
      <c r="C1" s="1"/>
      <c r="D1" s="1"/>
      <c r="E1" s="1"/>
      <c r="F1" s="1"/>
      <c r="G1" s="1"/>
    </row>
    <row r="2" spans="1:8" ht="12.75">
      <c r="A2" s="2" t="s">
        <v>0</v>
      </c>
      <c r="B2" s="2"/>
      <c r="C2" s="2"/>
      <c r="D2" s="2"/>
      <c r="E2" s="2"/>
      <c r="F2" s="2"/>
      <c r="G2" s="2"/>
      <c r="H2">
        <v>1800</v>
      </c>
    </row>
    <row r="3" spans="1:8" ht="12.75">
      <c r="A3" s="2" t="s">
        <v>1</v>
      </c>
      <c r="B3" s="2"/>
      <c r="C3" s="2"/>
      <c r="D3" s="2"/>
      <c r="E3" s="2"/>
      <c r="F3" s="2"/>
      <c r="G3" s="2"/>
      <c r="H3">
        <v>2048</v>
      </c>
    </row>
    <row r="4" spans="1:8" ht="12.75">
      <c r="A4" s="3" t="s">
        <v>3</v>
      </c>
      <c r="B4" s="3"/>
      <c r="C4" s="3"/>
      <c r="D4" s="3"/>
      <c r="E4" s="3"/>
      <c r="F4" s="3"/>
      <c r="G4" s="3"/>
      <c r="H4">
        <v>500</v>
      </c>
    </row>
    <row r="5" spans="1:8" ht="12.75">
      <c r="A5" s="4" t="s">
        <v>4</v>
      </c>
      <c r="B5" s="4"/>
      <c r="C5" s="4"/>
      <c r="D5" s="4"/>
      <c r="E5" s="4"/>
      <c r="F5" s="4"/>
      <c r="G5" s="4"/>
      <c r="H5">
        <v>450</v>
      </c>
    </row>
    <row r="6" spans="1:7" ht="12.75">
      <c r="A6" s="5" t="s">
        <v>5</v>
      </c>
      <c r="B6" s="5"/>
      <c r="C6" s="5"/>
      <c r="D6" s="5"/>
      <c r="E6" s="5"/>
      <c r="F6" s="5"/>
      <c r="G6" s="5"/>
    </row>
    <row r="7" spans="1:8" ht="12.75">
      <c r="A7" s="6" t="s">
        <v>6</v>
      </c>
      <c r="B7" s="6"/>
      <c r="C7" s="6"/>
      <c r="D7" s="6"/>
      <c r="E7" s="6"/>
      <c r="F7" s="6"/>
      <c r="G7" s="6"/>
      <c r="H7">
        <v>280</v>
      </c>
    </row>
    <row r="8" spans="1:8" ht="12.75">
      <c r="A8" s="6" t="s">
        <v>7</v>
      </c>
      <c r="B8" s="6"/>
      <c r="C8" s="6"/>
      <c r="D8" s="6"/>
      <c r="E8" s="6"/>
      <c r="F8" s="6"/>
      <c r="G8" s="6"/>
      <c r="H8">
        <v>80</v>
      </c>
    </row>
    <row r="9" spans="1:8" ht="12.75">
      <c r="A9" s="6" t="s">
        <v>8</v>
      </c>
      <c r="B9" s="6"/>
      <c r="C9" s="6"/>
      <c r="D9" s="6"/>
      <c r="E9" s="6"/>
      <c r="F9" s="6"/>
      <c r="G9" s="6"/>
      <c r="H9">
        <v>290</v>
      </c>
    </row>
    <row r="10" spans="1:8" ht="12.75">
      <c r="A10" s="6" t="s">
        <v>9</v>
      </c>
      <c r="B10" s="6"/>
      <c r="C10" s="6"/>
      <c r="D10" s="6"/>
      <c r="E10" s="6"/>
      <c r="F10" s="6"/>
      <c r="G10" s="6"/>
      <c r="H10">
        <v>48</v>
      </c>
    </row>
    <row r="12" spans="1:9" ht="12.75">
      <c r="A12" s="7" t="s">
        <v>10</v>
      </c>
      <c r="B12" s="7" t="s">
        <v>11</v>
      </c>
      <c r="C12" s="7" t="s">
        <v>12</v>
      </c>
      <c r="D12" s="7" t="s">
        <v>10</v>
      </c>
      <c r="E12" s="10"/>
      <c r="F12" s="10"/>
      <c r="G12" s="10"/>
      <c r="H12" s="10"/>
      <c r="I12" s="10"/>
    </row>
    <row r="13" spans="1:4" ht="12.75">
      <c r="A13" s="8" t="s">
        <v>0</v>
      </c>
      <c r="B13" s="9">
        <v>1434720</v>
      </c>
      <c r="C13" s="9">
        <v>343610.2</v>
      </c>
      <c r="D13" s="9">
        <f>B13-C13</f>
        <v>1091109.8</v>
      </c>
    </row>
    <row r="14" spans="1:4" ht="12.75">
      <c r="A14" s="8" t="s">
        <v>1</v>
      </c>
      <c r="B14" s="9">
        <v>1621344</v>
      </c>
      <c r="C14" s="9">
        <v>424746.3</v>
      </c>
      <c r="D14" s="9">
        <f>B14-C14</f>
        <v>1196597.7</v>
      </c>
    </row>
    <row r="16" spans="1:5" ht="12.75">
      <c r="A16" s="7" t="s">
        <v>13</v>
      </c>
      <c r="B16" s="7"/>
      <c r="C16" s="7" t="s">
        <v>14</v>
      </c>
      <c r="D16" s="7" t="s">
        <v>10</v>
      </c>
      <c r="E16" s="7" t="s">
        <v>15</v>
      </c>
    </row>
    <row r="17" spans="1:5" ht="12.75">
      <c r="A17" s="8" t="s">
        <v>0</v>
      </c>
      <c r="B17" s="9"/>
      <c r="C17" s="9">
        <v>2044637</v>
      </c>
      <c r="D17" s="9">
        <f>D13</f>
        <v>1091109.8</v>
      </c>
      <c r="E17" s="9">
        <f>C17/D17</f>
        <v>1.8739058158949722</v>
      </c>
    </row>
    <row r="18" spans="1:5" ht="12.75">
      <c r="A18" s="8" t="s">
        <v>1</v>
      </c>
      <c r="B18" s="9"/>
      <c r="C18" s="9">
        <v>2102653</v>
      </c>
      <c r="D18" s="9">
        <v>1196598</v>
      </c>
      <c r="E18" s="9">
        <f>C18/D18</f>
        <v>1.7571924739971152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lyubayev@online.fareast.ru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Lyubayev</dc:creator>
  <cp:keywords/>
  <dc:description/>
  <cp:lastModifiedBy>Igor Bistritski</cp:lastModifiedBy>
  <dcterms:created xsi:type="dcterms:W3CDTF">1999-10-15T15:26:22Z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